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8_{87FC8851-3164-4A07-B26A-36A9452FCF64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ясли" sheetId="5" r:id="rId1"/>
    <sheet name="сад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6" l="1"/>
  <c r="J28" i="6"/>
  <c r="I28" i="6"/>
  <c r="H28" i="6"/>
  <c r="G28" i="6"/>
  <c r="F28" i="6"/>
  <c r="E28" i="6"/>
  <c r="J20" i="6"/>
  <c r="J29" i="6" s="1"/>
  <c r="I20" i="6"/>
  <c r="H20" i="6"/>
  <c r="G20" i="6"/>
  <c r="E20" i="6"/>
  <c r="J10" i="6"/>
  <c r="I10" i="6"/>
  <c r="H10" i="6"/>
  <c r="G10" i="6"/>
  <c r="G29" i="6" s="1"/>
  <c r="F10" i="6"/>
  <c r="F29" i="6" s="1"/>
  <c r="E10" i="6"/>
  <c r="J7" i="6"/>
  <c r="I7" i="6"/>
  <c r="I29" i="6" s="1"/>
  <c r="H7" i="6"/>
  <c r="G7" i="6"/>
  <c r="E7" i="6"/>
  <c r="J28" i="5"/>
  <c r="I28" i="5"/>
  <c r="H28" i="5"/>
  <c r="G28" i="5"/>
  <c r="F28" i="5"/>
  <c r="F29" i="5" s="1"/>
  <c r="E28" i="5"/>
  <c r="J20" i="5"/>
  <c r="I20" i="5"/>
  <c r="H20" i="5"/>
  <c r="G20" i="5"/>
  <c r="E20" i="5"/>
  <c r="J10" i="5"/>
  <c r="I10" i="5"/>
  <c r="H10" i="5"/>
  <c r="G10" i="5"/>
  <c r="F10" i="5"/>
  <c r="E10" i="5"/>
  <c r="J7" i="5"/>
  <c r="I7" i="5"/>
  <c r="H7" i="5"/>
  <c r="G7" i="5"/>
  <c r="E7" i="5"/>
  <c r="E29" i="5"/>
  <c r="G29" i="5" l="1"/>
  <c r="E29" i="6"/>
  <c r="H29" i="5"/>
  <c r="J29" i="5"/>
  <c r="I29" i="5"/>
  <c r="H29" i="6"/>
</calcChain>
</file>

<file path=xl/sharedStrings.xml><?xml version="1.0" encoding="utf-8"?>
<sst xmlns="http://schemas.openxmlformats.org/spreadsheetml/2006/main" count="106" uniqueCount="52">
  <si>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</si>
  <si>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</si>
  <si>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</si>
  <si>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</si>
  <si>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</si>
  <si>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</si>
  <si>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</si>
  <si>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</si>
  <si>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</si>
  <si>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</si>
  <si>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</si>
  <si>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</si>
  <si>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</si>
  <si>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</si>
  <si>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</si>
  <si>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</si>
  <si>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</si>
  <si>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</si>
  <si>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</si>
  <si>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</si>
  <si>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</si>
  <si>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</si>
  <si>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</si>
  <si>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</si>
  <si>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</si>
  <si>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</si>
  <si>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</si>
  <si>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</si>
  <si>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</si>
  <si>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</si>
  <si>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</si>
  <si>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</si>
  <si>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</si>
  <si>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Каша пшенная молочная жидкая</t>
  </si>
  <si>
    <t>501\504</t>
  </si>
  <si>
    <t>Чай с лимоном</t>
  </si>
  <si>
    <t>Горячий бутерброд</t>
  </si>
  <si>
    <t>Груша</t>
  </si>
  <si>
    <t>Борщ с капустой свежей, с мясом и со сметаной</t>
  </si>
  <si>
    <t xml:space="preserve">Картофельное пюре </t>
  </si>
  <si>
    <t xml:space="preserve">Биточки рыбные </t>
  </si>
  <si>
    <t>527\531</t>
  </si>
  <si>
    <t>ДОШКОЛЬНЫЕ ГРУППЫ с 1 до 3 лет</t>
  </si>
  <si>
    <t>Гор.блюдо</t>
  </si>
  <si>
    <t>Салат из белокочанной капусты и морковью</t>
  </si>
  <si>
    <t>фрукт мандарины</t>
  </si>
  <si>
    <t>Компот из сухофруктов (курага)</t>
  </si>
  <si>
    <t xml:space="preserve">Биточки пшенные </t>
  </si>
  <si>
    <t>кондитерские изделия в ассортименте</t>
  </si>
  <si>
    <t xml:space="preserve">кондитерские изделия в ассортименте </t>
  </si>
  <si>
    <t>Биточки пшенные</t>
  </si>
  <si>
    <t>День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</si>
</sst>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25</v>
      </c>
      <c r="C1" s="28"/>
      <c r="D1" s="29"/>
      <c r="E1" t="s">
        <v>20</v>
      </c>
      <c r="F1" s="15" t="s">
        <v>42</v>
      </c>
      <c r="I1" t="s">
        <v>51</v>
      </c>
      <c r="J1" s="14">
        <v>46177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 x14ac:dyDescent="0.3">
      <c r="A4" s="3" t="s">
        <v>9</v>
      </c>
      <c r="B4" s="4" t="s">
        <v>10</v>
      </c>
      <c r="C4" s="22">
        <v>273</v>
      </c>
      <c r="D4" s="22" t="s">
        <v>33</v>
      </c>
      <c r="E4" s="22">
        <v>150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 x14ac:dyDescent="0.3">
      <c r="A5" s="5"/>
      <c r="B5" s="1" t="s">
        <v>11</v>
      </c>
      <c r="C5" s="22" t="s">
        <v>34</v>
      </c>
      <c r="D5" s="22" t="s">
        <v>35</v>
      </c>
      <c r="E5" s="22">
        <v>180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 x14ac:dyDescent="0.3">
      <c r="A6" s="5"/>
      <c r="B6" s="1" t="s">
        <v>21</v>
      </c>
      <c r="C6" s="22">
        <v>3</v>
      </c>
      <c r="D6" s="22" t="s">
        <v>36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 x14ac:dyDescent="0.25">
      <c r="A7" s="5"/>
      <c r="B7" s="2" t="s">
        <v>26</v>
      </c>
      <c r="C7" s="2"/>
      <c r="D7" s="21"/>
      <c r="E7" s="21">
        <f>SUM(E4:E6)</f>
        <v>370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 x14ac:dyDescent="0.3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 x14ac:dyDescent="0.3">
      <c r="A9" s="3" t="s">
        <v>12</v>
      </c>
      <c r="B9" s="9" t="s">
        <v>18</v>
      </c>
      <c r="C9" s="22">
        <v>118</v>
      </c>
      <c r="D9" s="22" t="s">
        <v>37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 x14ac:dyDescent="0.3">
      <c r="A10" s="5"/>
      <c r="B10" s="2" t="s">
        <v>26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 x14ac:dyDescent="0.3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 x14ac:dyDescent="0.25">
      <c r="A12" s="5" t="s">
        <v>13</v>
      </c>
      <c r="B12" s="8" t="s">
        <v>14</v>
      </c>
      <c r="C12" s="18">
        <v>18</v>
      </c>
      <c r="D12" s="18" t="s">
        <v>44</v>
      </c>
      <c r="E12" s="18">
        <v>40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 x14ac:dyDescent="0.25">
      <c r="A13" s="5"/>
      <c r="B13" s="1" t="s">
        <v>15</v>
      </c>
      <c r="C13" s="18">
        <v>133</v>
      </c>
      <c r="D13" s="18" t="s">
        <v>38</v>
      </c>
      <c r="E13" s="18">
        <v>150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 x14ac:dyDescent="0.25">
      <c r="A14" s="5"/>
      <c r="B14" s="1" t="s">
        <v>17</v>
      </c>
      <c r="C14" s="18">
        <v>434</v>
      </c>
      <c r="D14" s="18" t="s">
        <v>39</v>
      </c>
      <c r="E14" s="18">
        <v>130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 x14ac:dyDescent="0.25">
      <c r="A15" s="5"/>
      <c r="B15" s="1" t="s">
        <v>16</v>
      </c>
      <c r="C15" s="18">
        <v>351</v>
      </c>
      <c r="D15" s="18" t="s">
        <v>40</v>
      </c>
      <c r="E15" s="18">
        <v>60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 x14ac:dyDescent="0.25">
      <c r="A16" s="5"/>
      <c r="B16" s="1" t="s">
        <v>11</v>
      </c>
      <c r="C16" s="18" t="s">
        <v>41</v>
      </c>
      <c r="D16" s="18" t="s">
        <v>46</v>
      </c>
      <c r="E16" s="18">
        <v>180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 x14ac:dyDescent="0.25">
      <c r="A17" s="5"/>
      <c r="B17" s="1" t="s">
        <v>19</v>
      </c>
      <c r="C17" s="18" t="s">
        <v>28</v>
      </c>
      <c r="D17" s="18" t="s">
        <v>29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 x14ac:dyDescent="0.25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 x14ac:dyDescent="0.25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 x14ac:dyDescent="0.25">
      <c r="A20" s="5"/>
      <c r="B20" s="18" t="s">
        <v>26</v>
      </c>
      <c r="C20" s="18"/>
      <c r="D20" s="19"/>
      <c r="E20" s="19">
        <f>SUM(E12:E19)</f>
        <v>600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 x14ac:dyDescent="0.25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 x14ac:dyDescent="0.3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x14ac:dyDescent="0.25">
      <c r="A23" s="5" t="s">
        <v>24</v>
      </c>
      <c r="B23" s="26" t="s">
        <v>43</v>
      </c>
      <c r="C23" s="23">
        <v>198</v>
      </c>
      <c r="D23" s="23" t="s">
        <v>50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 x14ac:dyDescent="0.3">
      <c r="A24" s="5"/>
      <c r="B24" s="1" t="s">
        <v>11</v>
      </c>
      <c r="C24" s="17" t="s">
        <v>30</v>
      </c>
      <c r="D24" s="17" t="s">
        <v>31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 x14ac:dyDescent="0.3">
      <c r="A25" s="5"/>
      <c r="B25" s="18"/>
      <c r="C25" s="17">
        <v>183</v>
      </c>
      <c r="D25" s="17" t="s">
        <v>49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 x14ac:dyDescent="0.3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 x14ac:dyDescent="0.3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 x14ac:dyDescent="0.25">
      <c r="A28" s="5"/>
      <c r="B28" s="18" t="s">
        <v>26</v>
      </c>
      <c r="C28" s="18"/>
      <c r="D28" s="23"/>
      <c r="E28" s="19">
        <f t="shared" ref="E28:J28" si="1">SUM(E23:E27)</f>
        <v>330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 x14ac:dyDescent="0.3">
      <c r="A29" s="6"/>
      <c r="B29" s="7"/>
      <c r="C29" s="7"/>
      <c r="D29" s="22" t="s">
        <v>27</v>
      </c>
      <c r="E29" s="13">
        <f t="shared" ref="E29:J29" si="2">E7+E10+E20+E28</f>
        <v>1400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9"/>
  <sheetViews>
    <sheetView showGridLines="0" showRowColHeaders="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25</v>
      </c>
      <c r="C1" s="28"/>
      <c r="D1" s="29"/>
      <c r="E1" t="s">
        <v>20</v>
      </c>
      <c r="F1" s="15" t="s">
        <v>32</v>
      </c>
      <c r="I1" t="s">
        <v>51</v>
      </c>
      <c r="J1" s="14">
        <f>ясли!J1</f>
        <v>46177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 x14ac:dyDescent="0.3">
      <c r="A4" s="3" t="s">
        <v>9</v>
      </c>
      <c r="B4" s="4" t="s">
        <v>10</v>
      </c>
      <c r="C4" s="22">
        <v>273</v>
      </c>
      <c r="D4" s="22" t="s">
        <v>33</v>
      </c>
      <c r="E4" s="22">
        <v>180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 x14ac:dyDescent="0.3">
      <c r="A5" s="5"/>
      <c r="B5" s="1" t="s">
        <v>11</v>
      </c>
      <c r="C5" s="22" t="s">
        <v>34</v>
      </c>
      <c r="D5" s="22" t="s">
        <v>35</v>
      </c>
      <c r="E5" s="22">
        <v>200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 x14ac:dyDescent="0.3">
      <c r="A6" s="5"/>
      <c r="B6" s="1" t="s">
        <v>21</v>
      </c>
      <c r="C6" s="22">
        <v>3</v>
      </c>
      <c r="D6" s="22" t="s">
        <v>36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 x14ac:dyDescent="0.25">
      <c r="A7" s="5"/>
      <c r="B7" s="2" t="s">
        <v>26</v>
      </c>
      <c r="C7" s="2"/>
      <c r="D7" s="21"/>
      <c r="E7" s="21">
        <f>SUM(E4:E6)</f>
        <v>420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 x14ac:dyDescent="0.3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 x14ac:dyDescent="0.3">
      <c r="A9" s="3" t="s">
        <v>12</v>
      </c>
      <c r="B9" s="9" t="s">
        <v>18</v>
      </c>
      <c r="C9" s="22">
        <v>118</v>
      </c>
      <c r="D9" s="22" t="s">
        <v>45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 x14ac:dyDescent="0.3">
      <c r="A10" s="5"/>
      <c r="B10" s="2" t="s">
        <v>26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 x14ac:dyDescent="0.3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 x14ac:dyDescent="0.25">
      <c r="A12" s="5" t="s">
        <v>13</v>
      </c>
      <c r="B12" s="8" t="s">
        <v>14</v>
      </c>
      <c r="C12" s="18">
        <v>18</v>
      </c>
      <c r="D12" s="18" t="s">
        <v>44</v>
      </c>
      <c r="E12" s="18">
        <v>60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 x14ac:dyDescent="0.25">
      <c r="A13" s="5"/>
      <c r="B13" s="1" t="s">
        <v>15</v>
      </c>
      <c r="C13" s="18">
        <v>133</v>
      </c>
      <c r="D13" s="18" t="s">
        <v>38</v>
      </c>
      <c r="E13" s="18">
        <v>180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 x14ac:dyDescent="0.25">
      <c r="A14" s="5"/>
      <c r="B14" s="1" t="s">
        <v>17</v>
      </c>
      <c r="C14" s="18">
        <v>434</v>
      </c>
      <c r="D14" s="18" t="s">
        <v>39</v>
      </c>
      <c r="E14" s="18">
        <v>150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 x14ac:dyDescent="0.25">
      <c r="A15" s="5"/>
      <c r="B15" s="1" t="s">
        <v>16</v>
      </c>
      <c r="C15" s="18">
        <v>351</v>
      </c>
      <c r="D15" s="18" t="s">
        <v>40</v>
      </c>
      <c r="E15" s="18">
        <v>70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 x14ac:dyDescent="0.25">
      <c r="A16" s="5"/>
      <c r="B16" s="1" t="s">
        <v>11</v>
      </c>
      <c r="C16" s="18" t="s">
        <v>41</v>
      </c>
      <c r="D16" s="18" t="s">
        <v>46</v>
      </c>
      <c r="E16" s="18">
        <v>200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 x14ac:dyDescent="0.25">
      <c r="A17" s="5"/>
      <c r="B17" s="1" t="s">
        <v>19</v>
      </c>
      <c r="C17" s="18" t="s">
        <v>28</v>
      </c>
      <c r="D17" s="18" t="s">
        <v>29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 x14ac:dyDescent="0.25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 x14ac:dyDescent="0.25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 x14ac:dyDescent="0.25">
      <c r="A20" s="5"/>
      <c r="B20" s="18" t="s">
        <v>26</v>
      </c>
      <c r="C20" s="18"/>
      <c r="D20" s="19"/>
      <c r="E20" s="19">
        <f>SUM(E12:E19)</f>
        <v>700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 x14ac:dyDescent="0.25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 x14ac:dyDescent="0.3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x14ac:dyDescent="0.25">
      <c r="A23" s="5" t="s">
        <v>24</v>
      </c>
      <c r="B23" s="26" t="s">
        <v>43</v>
      </c>
      <c r="C23" s="23">
        <v>198</v>
      </c>
      <c r="D23" s="23" t="s">
        <v>47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 x14ac:dyDescent="0.3">
      <c r="A24" s="5"/>
      <c r="B24" s="1" t="s">
        <v>11</v>
      </c>
      <c r="C24" s="17" t="s">
        <v>30</v>
      </c>
      <c r="D24" s="17" t="s">
        <v>31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 x14ac:dyDescent="0.3">
      <c r="A25" s="5"/>
      <c r="B25" s="18"/>
      <c r="C25" s="17">
        <v>183</v>
      </c>
      <c r="D25" s="17" t="s">
        <v>48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 x14ac:dyDescent="0.3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 x14ac:dyDescent="0.3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 x14ac:dyDescent="0.25">
      <c r="A28" s="5"/>
      <c r="B28" s="18" t="s">
        <v>26</v>
      </c>
      <c r="C28" s="18"/>
      <c r="D28" s="23"/>
      <c r="E28" s="19">
        <f t="shared" ref="E28:J28" si="1">SUM(E23:E27)</f>
        <v>350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 x14ac:dyDescent="0.3">
      <c r="A29" s="6"/>
      <c r="B29" s="7"/>
      <c r="C29" s="7"/>
      <c r="D29" s="22" t="s">
        <v>27</v>
      </c>
      <c r="E29" s="13">
        <f t="shared" ref="E29:J29" si="2">E7+E10+E20+E28</f>
        <v>1570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2024-04-18T06:59:23Z</cp:lastPrinted>
  <dcterms:created xsi:type="dcterms:W3CDTF">2015-06-05T18:19:34Z</dcterms:created>
  <dcterms:modified xsi:type="dcterms:W3CDTF">2026-05-05T05:17:22Z</dcterms:modified>
</cp:coreProperties>
</file>