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2172D11F-CA12-4743-8CC4-E0AA5F9E50B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3" r:id="rId1"/>
    <sheet name="сад" sheetId="4" r:id="rId2"/>
  </sheets>
  <definedNames>
    <definedName name="_xlnm.Print_Area" localSheetId="1">сад!$A$1:$J$29</definedName>
    <definedName name="_xlnm.Print_Area" localSheetId="0">ясли!$A$1:$J$29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4" l="1"/>
  <c r="J28" i="4"/>
  <c r="I28" i="4"/>
  <c r="H28" i="4"/>
  <c r="G28" i="4"/>
  <c r="F28" i="4"/>
  <c r="E28" i="4"/>
  <c r="J20" i="4"/>
  <c r="I20" i="4"/>
  <c r="H20" i="4"/>
  <c r="G20" i="4"/>
  <c r="E20" i="4"/>
  <c r="J10" i="4"/>
  <c r="I10" i="4"/>
  <c r="H10" i="4"/>
  <c r="G10" i="4"/>
  <c r="F10" i="4"/>
  <c r="E10" i="4"/>
  <c r="J7" i="4"/>
  <c r="I7" i="4"/>
  <c r="H7" i="4"/>
  <c r="G7" i="4"/>
  <c r="E7" i="4"/>
  <c r="H20" i="3"/>
  <c r="I20" i="3"/>
  <c r="J20" i="3"/>
  <c r="E20" i="3"/>
  <c r="E28" i="3"/>
  <c r="F28" i="3"/>
  <c r="G28" i="3"/>
  <c r="H28" i="3"/>
  <c r="I28" i="3"/>
  <c r="J28" i="3"/>
  <c r="F10" i="3"/>
  <c r="F29" i="3" s="1"/>
  <c r="G10" i="3"/>
  <c r="H10" i="3"/>
  <c r="I10" i="3"/>
  <c r="J10" i="3"/>
  <c r="E10" i="3"/>
  <c r="G20" i="3"/>
  <c r="H7" i="3"/>
  <c r="I7" i="3"/>
  <c r="J7" i="3"/>
  <c r="G7" i="3"/>
  <c r="E7" i="3"/>
  <c r="G29" i="4" l="1"/>
  <c r="I29" i="4"/>
  <c r="J29" i="4"/>
  <c r="F29" i="4"/>
  <c r="H29" i="4"/>
  <c r="E29" i="4"/>
  <c r="J29" i="3"/>
  <c r="I29" i="3"/>
  <c r="G29" i="3"/>
  <c r="H29" i="3"/>
  <c r="E29" i="3"/>
</calcChain>
</file>

<file path=xl/sharedStrings.xml><?xml version="1.0" encoding="utf-8"?>
<sst xmlns="http://schemas.openxmlformats.org/spreadsheetml/2006/main" count="110" uniqueCount="46">
  <si>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</si>
  <si>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</si>
  <si>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</si>
  <si>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</si>
  <si>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</si>
  <si>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</si>
  <si>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</si>
  <si>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</si>
  <si>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</si>
  <si>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</si>
  <si>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</si>
  <si>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</si>
  <si>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</si>
  <si>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</si>
  <si>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</si>
  <si>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</si>
  <si>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</si>
  <si>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</si>
  <si>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</si>
  <si>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</si>
  <si>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</si>
  <si>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</si>
  <si>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</si>
  <si>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</si>
  <si>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</si>
  <si>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</si>
  <si>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</si>
  <si>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</si>
  <si>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</si>
  <si>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</si>
  <si>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</si>
  <si>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</si>
  <si>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</si>
  <si>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Кисломолочный напиток Ряженка</t>
  </si>
  <si>
    <t>112\113</t>
  </si>
  <si>
    <t>Соленый огурец</t>
  </si>
  <si>
    <t>Суп молочный с крупой</t>
  </si>
  <si>
    <t>Картофельная запеканка с мясом</t>
  </si>
  <si>
    <t>201\363</t>
  </si>
  <si>
    <t>Компот из сухофруктов</t>
  </si>
  <si>
    <t>Печенье</t>
  </si>
  <si>
    <t>ДОШКОЛЬНЫЕ ГРУППЫ с 3 до 7 лет</t>
  </si>
  <si>
    <t>напитки</t>
  </si>
  <si>
    <t>Гор.блюдо</t>
  </si>
  <si>
    <t>Биточки рисовые с джемом</t>
  </si>
  <si>
    <t>День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</si>
</sst>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24</v>
      </c>
      <c r="C1" s="28"/>
      <c r="D1" s="29"/>
      <c r="E1" t="s">
        <v>18</v>
      </c>
      <c r="F1" s="15" t="s">
        <v>23</v>
      </c>
      <c r="I1" t="s">
        <v>45</v>
      </c>
      <c r="J1" s="14">
        <v>46164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 x14ac:dyDescent="0.3">
      <c r="A4" s="3" t="s">
        <v>10</v>
      </c>
      <c r="B4" s="4" t="s">
        <v>11</v>
      </c>
      <c r="C4" s="22">
        <v>272</v>
      </c>
      <c r="D4" s="22" t="s">
        <v>31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 x14ac:dyDescent="0.3">
      <c r="A5" s="5"/>
      <c r="B5" s="1" t="s">
        <v>12</v>
      </c>
      <c r="C5" s="22" t="s">
        <v>29</v>
      </c>
      <c r="D5" s="22" t="s">
        <v>30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 x14ac:dyDescent="0.3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 x14ac:dyDescent="0.25">
      <c r="A7" s="5"/>
      <c r="B7" s="2" t="s">
        <v>25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 t="shared" ref="H7:J7" si="0">SUM(H4:H6)</f>
        <v>9.3999999999999986</v>
      </c>
      <c r="I7" s="16">
        <f t="shared" si="0"/>
        <v>13.14</v>
      </c>
      <c r="J7" s="16">
        <f t="shared" si="0"/>
        <v>37.229999999999997</v>
      </c>
    </row>
    <row r="8" spans="1:10" ht="15.75" thickBot="1" x14ac:dyDescent="0.3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 x14ac:dyDescent="0.3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 x14ac:dyDescent="0.25">
      <c r="A10" s="5"/>
      <c r="B10" s="2" t="s">
        <v>25</v>
      </c>
      <c r="C10" s="2"/>
      <c r="D10" s="21"/>
      <c r="E10" s="21">
        <f>SUM(E9)</f>
        <v>100</v>
      </c>
      <c r="F10" s="21">
        <f t="shared" ref="F10:J10" si="1">SUM(F9)</f>
        <v>0</v>
      </c>
      <c r="G10" s="21">
        <f t="shared" si="1"/>
        <v>118</v>
      </c>
      <c r="H10" s="21">
        <f t="shared" si="1"/>
        <v>5.8</v>
      </c>
      <c r="I10" s="21">
        <f t="shared" si="1"/>
        <v>6.4</v>
      </c>
      <c r="J10" s="21">
        <f t="shared" si="1"/>
        <v>8</v>
      </c>
    </row>
    <row r="11" spans="1:10" ht="15.75" thickBot="1" x14ac:dyDescent="0.3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 x14ac:dyDescent="0.25">
      <c r="A12" s="5" t="s">
        <v>14</v>
      </c>
      <c r="B12" s="8" t="s">
        <v>15</v>
      </c>
      <c r="C12" s="18" t="s">
        <v>34</v>
      </c>
      <c r="D12" s="18" t="s">
        <v>35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 x14ac:dyDescent="0.25">
      <c r="A13" s="5"/>
      <c r="B13" s="1" t="s">
        <v>16</v>
      </c>
      <c r="C13" s="18">
        <v>170</v>
      </c>
      <c r="D13" s="18" t="s">
        <v>36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 x14ac:dyDescent="0.25">
      <c r="A14" s="5"/>
      <c r="B14" s="1" t="s">
        <v>17</v>
      </c>
      <c r="C14" s="18">
        <v>382</v>
      </c>
      <c r="D14" s="18" t="s">
        <v>37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 x14ac:dyDescent="0.25">
      <c r="A15" s="5"/>
      <c r="B15" s="1" t="s">
        <v>12</v>
      </c>
      <c r="C15" s="18" t="s">
        <v>38</v>
      </c>
      <c r="D15" s="18" t="s">
        <v>39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 x14ac:dyDescent="0.25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 x14ac:dyDescent="0.25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 x14ac:dyDescent="0.25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 x14ac:dyDescent="0.25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 x14ac:dyDescent="0.25">
      <c r="A20" s="5"/>
      <c r="B20" s="18" t="s">
        <v>25</v>
      </c>
      <c r="C20" s="18"/>
      <c r="D20" s="19"/>
      <c r="E20" s="19">
        <f>SUM(E12:E19)</f>
        <v>560</v>
      </c>
      <c r="F20" s="19"/>
      <c r="G20" s="19">
        <f t="shared" ref="G20:J20" si="2">SUM(G12:G19)</f>
        <v>454.20000000000005</v>
      </c>
      <c r="H20" s="19">
        <f t="shared" si="2"/>
        <v>16.520000000000003</v>
      </c>
      <c r="I20" s="19">
        <f t="shared" si="2"/>
        <v>15.43</v>
      </c>
      <c r="J20" s="19">
        <f t="shared" si="2"/>
        <v>60.69</v>
      </c>
    </row>
    <row r="21" spans="1:10" x14ac:dyDescent="0.25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 x14ac:dyDescent="0.3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x14ac:dyDescent="0.25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 x14ac:dyDescent="0.3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 x14ac:dyDescent="0.3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 x14ac:dyDescent="0.3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 x14ac:dyDescent="0.3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 x14ac:dyDescent="0.25">
      <c r="A28" s="5"/>
      <c r="B28" s="18" t="s">
        <v>25</v>
      </c>
      <c r="C28" s="18"/>
      <c r="D28" s="23"/>
      <c r="E28" s="19">
        <f>SUM(E23:E27)</f>
        <v>380</v>
      </c>
      <c r="F28" s="19">
        <f t="shared" ref="F28:J28" si="3">SUM(F23:F27)</f>
        <v>0</v>
      </c>
      <c r="G28" s="19">
        <f t="shared" si="3"/>
        <v>438.47</v>
      </c>
      <c r="H28" s="19">
        <f t="shared" si="3"/>
        <v>9.14</v>
      </c>
      <c r="I28" s="19">
        <f t="shared" si="3"/>
        <v>7.01</v>
      </c>
      <c r="J28" s="19">
        <f t="shared" si="3"/>
        <v>89.58</v>
      </c>
    </row>
    <row r="29" spans="1:10" ht="15.75" thickBot="1" x14ac:dyDescent="0.3">
      <c r="A29" s="6"/>
      <c r="B29" s="7"/>
      <c r="C29" s="7"/>
      <c r="D29" s="22" t="s">
        <v>26</v>
      </c>
      <c r="E29" s="13">
        <f>E7+E10+E20+E28</f>
        <v>1425</v>
      </c>
      <c r="F29" s="13">
        <f t="shared" ref="F29:J29" si="4">F7+F10+F20+F28</f>
        <v>0</v>
      </c>
      <c r="G29" s="13">
        <f t="shared" si="4"/>
        <v>1313.8700000000001</v>
      </c>
      <c r="H29" s="13">
        <f t="shared" si="4"/>
        <v>40.86</v>
      </c>
      <c r="I29" s="13">
        <f t="shared" si="4"/>
        <v>41.98</v>
      </c>
      <c r="J29" s="13">
        <f t="shared" si="4"/>
        <v>195.5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9"/>
  <sheetViews>
    <sheetView showGridLines="0" showRowColHeaders="0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24</v>
      </c>
      <c r="C1" s="28"/>
      <c r="D1" s="29"/>
      <c r="E1" t="s">
        <v>18</v>
      </c>
      <c r="F1" s="15" t="s">
        <v>41</v>
      </c>
      <c r="I1" t="s">
        <v>1</v>
      </c>
      <c r="J1" s="14">
        <f>ясли!J1</f>
        <v>46164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 x14ac:dyDescent="0.3">
      <c r="A4" s="3" t="s">
        <v>10</v>
      </c>
      <c r="B4" s="4" t="s">
        <v>11</v>
      </c>
      <c r="C4" s="22">
        <v>272</v>
      </c>
      <c r="D4" s="22" t="s">
        <v>31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 x14ac:dyDescent="0.3">
      <c r="A5" s="5"/>
      <c r="B5" s="1" t="s">
        <v>12</v>
      </c>
      <c r="C5" s="22" t="s">
        <v>29</v>
      </c>
      <c r="D5" s="22" t="s">
        <v>30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 x14ac:dyDescent="0.3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 x14ac:dyDescent="0.25">
      <c r="A7" s="5"/>
      <c r="B7" s="2" t="s">
        <v>25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 t="shared" ref="H7:J7" si="0">SUM(H4:H6)</f>
        <v>9.3999999999999986</v>
      </c>
      <c r="I7" s="16">
        <f t="shared" si="0"/>
        <v>13.14</v>
      </c>
      <c r="J7" s="16">
        <f t="shared" si="0"/>
        <v>37.229999999999997</v>
      </c>
    </row>
    <row r="8" spans="1:10" ht="15.75" thickBot="1" x14ac:dyDescent="0.3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 x14ac:dyDescent="0.3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 x14ac:dyDescent="0.25">
      <c r="A10" s="5"/>
      <c r="B10" s="2" t="s">
        <v>25</v>
      </c>
      <c r="C10" s="2"/>
      <c r="D10" s="21"/>
      <c r="E10" s="21">
        <f>SUM(E9)</f>
        <v>100</v>
      </c>
      <c r="F10" s="21">
        <f t="shared" ref="F10:J10" si="1">SUM(F9)</f>
        <v>0</v>
      </c>
      <c r="G10" s="21">
        <f t="shared" si="1"/>
        <v>118</v>
      </c>
      <c r="H10" s="21">
        <f t="shared" si="1"/>
        <v>5.8</v>
      </c>
      <c r="I10" s="21">
        <f t="shared" si="1"/>
        <v>6.4</v>
      </c>
      <c r="J10" s="21">
        <f t="shared" si="1"/>
        <v>8</v>
      </c>
    </row>
    <row r="11" spans="1:10" ht="15.75" thickBot="1" x14ac:dyDescent="0.3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 x14ac:dyDescent="0.25">
      <c r="A12" s="5" t="s">
        <v>14</v>
      </c>
      <c r="B12" s="8" t="s">
        <v>15</v>
      </c>
      <c r="C12" s="18" t="s">
        <v>34</v>
      </c>
      <c r="D12" s="18" t="s">
        <v>35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 x14ac:dyDescent="0.25">
      <c r="A13" s="5"/>
      <c r="B13" s="1" t="s">
        <v>16</v>
      </c>
      <c r="C13" s="18">
        <v>170</v>
      </c>
      <c r="D13" s="18" t="s">
        <v>36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 x14ac:dyDescent="0.25">
      <c r="A14" s="5"/>
      <c r="B14" s="1" t="s">
        <v>17</v>
      </c>
      <c r="C14" s="18">
        <v>382</v>
      </c>
      <c r="D14" s="18" t="s">
        <v>37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 x14ac:dyDescent="0.25">
      <c r="A15" s="5"/>
      <c r="B15" s="1" t="s">
        <v>12</v>
      </c>
      <c r="C15" s="18" t="s">
        <v>38</v>
      </c>
      <c r="D15" s="18" t="s">
        <v>39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 x14ac:dyDescent="0.25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 x14ac:dyDescent="0.25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 x14ac:dyDescent="0.25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 x14ac:dyDescent="0.25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 x14ac:dyDescent="0.25">
      <c r="A20" s="5"/>
      <c r="B20" s="18" t="s">
        <v>25</v>
      </c>
      <c r="C20" s="18"/>
      <c r="D20" s="19"/>
      <c r="E20" s="19">
        <f>SUM(E12:E19)</f>
        <v>680</v>
      </c>
      <c r="F20" s="19"/>
      <c r="G20" s="19">
        <f t="shared" ref="G20:J20" si="2">SUM(G12:G19)</f>
        <v>454.20000000000005</v>
      </c>
      <c r="H20" s="19">
        <f t="shared" si="2"/>
        <v>16.520000000000003</v>
      </c>
      <c r="I20" s="19">
        <f t="shared" si="2"/>
        <v>15.43</v>
      </c>
      <c r="J20" s="19">
        <f t="shared" si="2"/>
        <v>60.69</v>
      </c>
    </row>
    <row r="21" spans="1:10" x14ac:dyDescent="0.25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 x14ac:dyDescent="0.3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x14ac:dyDescent="0.25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 x14ac:dyDescent="0.3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 x14ac:dyDescent="0.3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 x14ac:dyDescent="0.3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 x14ac:dyDescent="0.3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 x14ac:dyDescent="0.25">
      <c r="A28" s="5"/>
      <c r="B28" s="18" t="s">
        <v>25</v>
      </c>
      <c r="C28" s="18"/>
      <c r="D28" s="23"/>
      <c r="E28" s="19">
        <f>SUM(E23:E27)</f>
        <v>380</v>
      </c>
      <c r="F28" s="19">
        <f t="shared" ref="F28:J28" si="3">SUM(F23:F27)</f>
        <v>0</v>
      </c>
      <c r="G28" s="19">
        <f t="shared" si="3"/>
        <v>438.47</v>
      </c>
      <c r="H28" s="19">
        <f t="shared" si="3"/>
        <v>9.14</v>
      </c>
      <c r="I28" s="19">
        <f t="shared" si="3"/>
        <v>7.01</v>
      </c>
      <c r="J28" s="19">
        <f t="shared" si="3"/>
        <v>89.58</v>
      </c>
    </row>
    <row r="29" spans="1:10" ht="15.75" thickBot="1" x14ac:dyDescent="0.3">
      <c r="A29" s="6"/>
      <c r="B29" s="7"/>
      <c r="C29" s="7"/>
      <c r="D29" s="22" t="s">
        <v>26</v>
      </c>
      <c r="E29" s="13">
        <f>E7+E10+E20+E28</f>
        <v>1595</v>
      </c>
      <c r="F29" s="13">
        <f t="shared" ref="F29:J29" si="4">F7+F10+F20+F28</f>
        <v>0</v>
      </c>
      <c r="G29" s="13">
        <f t="shared" si="4"/>
        <v>1313.8700000000001</v>
      </c>
      <c r="H29" s="13">
        <f t="shared" si="4"/>
        <v>40.86</v>
      </c>
      <c r="I29" s="13">
        <f t="shared" si="4"/>
        <v>41.98</v>
      </c>
      <c r="J29" s="13">
        <f t="shared" si="4"/>
        <v>195.5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ясли</vt:lpstr>
      <vt:lpstr>сад</vt:lpstr>
      <vt:lpstr>сад!Область_печати</vt:lpstr>
      <vt:lpstr>ясли!Область_печати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2024-12-05T06:57:55Z</cp:lastPrinted>
  <dcterms:created xsi:type="dcterms:W3CDTF">2015-06-05T18:19:34Z</dcterms:created>
  <dcterms:modified xsi:type="dcterms:W3CDTF">2026-05-05T04:57:14Z</dcterms:modified>
</cp:coreProperties>
</file>